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550" windowHeight="10200"/>
  </bookViews>
  <sheets>
    <sheet name="Sheet3" sheetId="10"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<sst xmlns="http://schemas.openxmlformats.org/spreadsheetml/2006/main" count="32" uniqueCount="32">
  <si>
    <t>第十届中国国际大学生创新大赛贵州民族大学选拔赛各学院参赛项目数</t>
  </si>
  <si>
    <t>序号</t>
  </si>
  <si>
    <t>学院名称</t>
  </si>
  <si>
    <t>在校生人数（本科）</t>
  </si>
  <si>
    <t>高教主赛道项目参赛数量（本科）</t>
  </si>
  <si>
    <t>“红旅”赛道项目参赛数量（本科）</t>
  </si>
  <si>
    <t>在校生人数  （研究生）</t>
  </si>
  <si>
    <t>研究生参赛数量（参赛赛道不限）</t>
  </si>
  <si>
    <t>合计</t>
  </si>
  <si>
    <t>政治与经济管理学院</t>
  </si>
  <si>
    <t>法学院</t>
  </si>
  <si>
    <t>民族学与历史学学院</t>
  </si>
  <si>
    <t>社会学院</t>
  </si>
  <si>
    <t>马克思主义学院</t>
  </si>
  <si>
    <t>民族文化与认知科学学院</t>
  </si>
  <si>
    <t>文学院</t>
  </si>
  <si>
    <t>外国语学院</t>
  </si>
  <si>
    <t>传媒学院</t>
  </si>
  <si>
    <t>数据科学与信息工程学院</t>
  </si>
  <si>
    <t>物理与机电工程学院</t>
  </si>
  <si>
    <t>生态环境工程学院</t>
  </si>
  <si>
    <t>材料科学与工程学院</t>
  </si>
  <si>
    <t>建筑工程学院</t>
  </si>
  <si>
    <t>旅游与航空服务学院</t>
  </si>
  <si>
    <t>音乐舞蹈学院</t>
  </si>
  <si>
    <t>美术学院</t>
  </si>
  <si>
    <t>体育与健康学院</t>
  </si>
  <si>
    <t>民族医药学院</t>
  </si>
  <si>
    <t>化学工程学院</t>
  </si>
  <si>
    <t>东盟人文学院</t>
  </si>
  <si>
    <t>总计</t>
  </si>
  <si>
    <t xml:space="preserve">注：1、根据各学院在校生人数提出参加校赛的项目数量参考指标
                          </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</si>
</sst>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等线"/>
      <charset val="134"/>
      <scheme val="minor"/>
    </font>
    <font>
      <sz val="11"/>
      <name val="等线"/>
      <charset val="134"/>
      <scheme val="minor"/>
    </font>
    <font>
      <b/>
      <sz val="11"/>
      <name val="等线"/>
      <charset val="134"/>
      <scheme val="minor"/>
    </font>
    <font>
      <sz val="12"/>
      <name val="等线"/>
      <charset val="134"/>
      <scheme val="minor"/>
    </font>
    <font>
      <b/>
      <sz val="14"/>
      <name val="等线"/>
      <charset val="134"/>
      <scheme val="minor"/>
    </font>
    <font>
      <b/>
      <sz val="12"/>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6"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7" applyNumberFormat="0" applyFill="0" applyAlignment="0" applyProtection="0">
      <alignment vertical="center"/>
    </xf>
    <xf numFmtId="0" fontId="12" fillId="0" borderId="7" applyNumberFormat="0" applyFill="0" applyAlignment="0" applyProtection="0">
      <alignment vertical="center"/>
    </xf>
    <xf numFmtId="0" fontId="13" fillId="0" borderId="8" applyNumberFormat="0" applyFill="0" applyAlignment="0" applyProtection="0">
      <alignment vertical="center"/>
    </xf>
    <xf numFmtId="0" fontId="13" fillId="0" borderId="0" applyNumberFormat="0" applyFill="0" applyBorder="0" applyAlignment="0" applyProtection="0">
      <alignment vertical="center"/>
    </xf>
    <xf numFmtId="0" fontId="14" fillId="3" borderId="9" applyNumberFormat="0" applyAlignment="0" applyProtection="0">
      <alignment vertical="center"/>
    </xf>
    <xf numFmtId="0" fontId="15" fillId="4" borderId="10" applyNumberFormat="0" applyAlignment="0" applyProtection="0">
      <alignment vertical="center"/>
    </xf>
    <xf numFmtId="0" fontId="16" fillId="4" borderId="9" applyNumberFormat="0" applyAlignment="0" applyProtection="0">
      <alignment vertical="center"/>
    </xf>
    <xf numFmtId="0" fontId="17" fillId="5" borderId="11" applyNumberFormat="0" applyAlignment="0" applyProtection="0">
      <alignment vertical="center"/>
    </xf>
    <xf numFmtId="0" fontId="18" fillId="0" borderId="12" applyNumberFormat="0" applyFill="0" applyAlignment="0" applyProtection="0">
      <alignment vertical="center"/>
    </xf>
    <xf numFmtId="0" fontId="19" fillId="0" borderId="13"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18">
    <xf numFmtId="0" fontId="0" fillId="0" borderId="0" xfId="0"/>
    <xf numFmtId="0" fontId="1" fillId="0" borderId="0" xfId="0" applyFont="1"/>
    <xf numFmtId="0" fontId="2" fillId="0" borderId="0" xfId="0" applyFont="1" applyAlignment="1">
      <alignment horizontal="center" vertical="center"/>
    </xf>
    <xf numFmtId="0" fontId="3" fillId="0" borderId="0" xfId="0" applyFont="1" applyAlignment="1">
      <alignment horizontal="center" vertical="center"/>
    </xf>
    <xf numFmtId="0" fontId="1" fillId="0" borderId="0" xfId="0" applyFont="1" applyAlignment="1">
      <alignment wrapText="1"/>
    </xf>
    <xf numFmtId="0" fontId="1" fillId="0" borderId="0" xfId="0" applyFont="1" applyAlignment="1">
      <alignment horizontal="center"/>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2" fillId="0" borderId="4" xfId="0" applyFont="1" applyBorder="1" applyAlignment="1">
      <alignment horizontal="center" vertical="center"/>
    </xf>
    <xf numFmtId="0" fontId="2" fillId="0" borderId="4" xfId="0" applyFont="1" applyBorder="1" applyAlignment="1">
      <alignment horizontal="center" vertical="center" wrapText="1"/>
    </xf>
    <xf numFmtId="0" fontId="3" fillId="0" borderId="4" xfId="0" applyFont="1" applyBorder="1" applyAlignment="1">
      <alignment horizontal="center" vertical="center"/>
    </xf>
    <xf numFmtId="0" fontId="3" fillId="0" borderId="4" xfId="0" applyFont="1" applyBorder="1" applyAlignment="1">
      <alignment horizontal="center" vertical="center" wrapText="1"/>
    </xf>
    <xf numFmtId="0" fontId="3" fillId="0" borderId="5" xfId="0" applyFont="1" applyBorder="1" applyAlignment="1">
      <alignment horizontal="center" vertical="center"/>
    </xf>
    <xf numFmtId="0" fontId="5" fillId="0" borderId="5" xfId="0" applyFont="1" applyBorder="1" applyAlignment="1">
      <alignment horizontal="center" vertical="center" wrapText="1"/>
    </xf>
    <xf numFmtId="0" fontId="5" fillId="0" borderId="5" xfId="0" applyFont="1" applyBorder="1" applyAlignment="1">
      <alignment horizontal="center" vertical="center"/>
    </xf>
    <xf numFmtId="0" fontId="5" fillId="0" borderId="4" xfId="0" applyFont="1" applyBorder="1" applyAlignment="1">
      <alignment horizontal="center" vertical="center"/>
    </xf>
    <xf numFmtId="0" fontId="1" fillId="0" borderId="4" xfId="0" applyFont="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5"/>
  <sheetViews>
    <sheetView tabSelected="1" zoomScale="85" zoomScaleNormal="85" workbookViewId="0">
      <selection activeCell="I17" sqref="I17"/>
    </sheetView>
  </sheetViews>
  <sheetFormatPr defaultColWidth="9" defaultRowHeight="14" outlineLevelCol="7"/>
  <cols>
    <col min="1" max="1" width="5.58333333333333" style="1" customWidth="1"/>
    <col min="2" max="2" width="24.6666666666667" style="4" customWidth="1"/>
    <col min="3" max="3" width="7.725" style="4" customWidth="1"/>
    <col min="4" max="4" width="8.64166666666667" style="5" customWidth="1"/>
    <col min="5" max="5" width="10.9166666666667" style="5" customWidth="1"/>
    <col min="6" max="6" width="8.85833333333333" style="5" customWidth="1"/>
    <col min="7" max="7" width="10.225" style="5" customWidth="1"/>
    <col min="8" max="8" width="12.5" style="1" customWidth="1"/>
    <col min="9" max="9" width="25.4333333333333" style="1" customWidth="1"/>
    <col min="10" max="16384" width="9" style="1"/>
  </cols>
  <sheetData>
    <row r="1" s="1" customFormat="1" ht="38" customHeight="1" spans="1:8">
      <c r="A1" s="6" t="s">
        <v>0</v>
      </c>
      <c r="B1" s="7"/>
      <c r="C1" s="7"/>
      <c r="D1" s="7"/>
      <c r="E1" s="7"/>
      <c r="F1" s="7"/>
      <c r="G1" s="7"/>
      <c r="H1" s="8"/>
    </row>
    <row r="2" s="2" customFormat="1" ht="57" customHeight="1" spans="1:8">
      <c r="A2" s="9" t="s">
        <v>1</v>
      </c>
      <c r="B2" s="10" t="s">
        <v>2</v>
      </c>
      <c r="C2" s="10" t="s">
        <v>3</v>
      </c>
      <c r="D2" s="10" t="s">
        <v>4</v>
      </c>
      <c r="E2" s="10" t="s">
        <v>5</v>
      </c>
      <c r="F2" s="10" t="s">
        <v>6</v>
      </c>
      <c r="G2" s="10" t="s">
        <v>7</v>
      </c>
      <c r="H2" s="9" t="s">
        <v>8</v>
      </c>
    </row>
    <row r="3" s="3" customFormat="1" ht="26" customHeight="1" spans="1:8">
      <c r="A3" s="11">
        <v>1</v>
      </c>
      <c r="B3" s="12" t="s">
        <v>9</v>
      </c>
      <c r="C3" s="12">
        <v>1928</v>
      </c>
      <c r="D3" s="11">
        <v>46</v>
      </c>
      <c r="E3" s="11">
        <v>5</v>
      </c>
      <c r="F3" s="11">
        <v>125</v>
      </c>
      <c r="G3" s="11">
        <v>5</v>
      </c>
      <c r="H3" s="11">
        <f t="shared" ref="H3:H23" si="0">D3+E3+G3</f>
        <v>56</v>
      </c>
    </row>
    <row r="4" s="3" customFormat="1" ht="26" customHeight="1" spans="1:8">
      <c r="A4" s="11">
        <v>2</v>
      </c>
      <c r="B4" s="12" t="s">
        <v>10</v>
      </c>
      <c r="C4" s="12">
        <v>443</v>
      </c>
      <c r="D4" s="11">
        <v>13</v>
      </c>
      <c r="E4" s="11">
        <v>3</v>
      </c>
      <c r="F4" s="11">
        <v>421</v>
      </c>
      <c r="G4" s="11">
        <v>15</v>
      </c>
      <c r="H4" s="11">
        <f t="shared" si="0"/>
        <v>31</v>
      </c>
    </row>
    <row r="5" s="3" customFormat="1" ht="26" customHeight="1" spans="1:8">
      <c r="A5" s="11">
        <v>3</v>
      </c>
      <c r="B5" s="12" t="s">
        <v>11</v>
      </c>
      <c r="C5" s="12">
        <v>623</v>
      </c>
      <c r="D5" s="11">
        <v>18</v>
      </c>
      <c r="E5" s="11">
        <v>3</v>
      </c>
      <c r="F5" s="11">
        <v>255</v>
      </c>
      <c r="G5" s="11">
        <v>11</v>
      </c>
      <c r="H5" s="11">
        <f t="shared" si="0"/>
        <v>32</v>
      </c>
    </row>
    <row r="6" s="3" customFormat="1" ht="26" customHeight="1" spans="1:8">
      <c r="A6" s="11">
        <v>4</v>
      </c>
      <c r="B6" s="12" t="s">
        <v>12</v>
      </c>
      <c r="C6" s="12">
        <v>321</v>
      </c>
      <c r="D6" s="11">
        <v>10</v>
      </c>
      <c r="E6" s="11">
        <v>3</v>
      </c>
      <c r="F6" s="11">
        <v>209</v>
      </c>
      <c r="G6" s="11">
        <v>9</v>
      </c>
      <c r="H6" s="11">
        <f t="shared" si="0"/>
        <v>22</v>
      </c>
    </row>
    <row r="7" s="3" customFormat="1" ht="26" customHeight="1" spans="1:8">
      <c r="A7" s="11">
        <v>5</v>
      </c>
      <c r="B7" s="12" t="s">
        <v>13</v>
      </c>
      <c r="C7" s="12">
        <v>193</v>
      </c>
      <c r="D7" s="11">
        <v>6</v>
      </c>
      <c r="E7" s="11">
        <v>2</v>
      </c>
      <c r="F7" s="11"/>
      <c r="G7" s="11"/>
      <c r="H7" s="11">
        <f t="shared" si="0"/>
        <v>8</v>
      </c>
    </row>
    <row r="8" s="3" customFormat="1" ht="26" customHeight="1" spans="1:8">
      <c r="A8" s="11">
        <v>6</v>
      </c>
      <c r="B8" s="12" t="s">
        <v>14</v>
      </c>
      <c r="C8" s="12">
        <v>506</v>
      </c>
      <c r="D8" s="11">
        <v>15</v>
      </c>
      <c r="E8" s="11">
        <v>3</v>
      </c>
      <c r="F8" s="11">
        <v>114</v>
      </c>
      <c r="G8" s="11">
        <v>5</v>
      </c>
      <c r="H8" s="11">
        <f t="shared" si="0"/>
        <v>23</v>
      </c>
    </row>
    <row r="9" s="3" customFormat="1" ht="26" customHeight="1" spans="1:8">
      <c r="A9" s="11">
        <v>7</v>
      </c>
      <c r="B9" s="12" t="s">
        <v>15</v>
      </c>
      <c r="C9" s="12">
        <v>961</v>
      </c>
      <c r="D9" s="11">
        <v>28</v>
      </c>
      <c r="E9" s="11">
        <v>5</v>
      </c>
      <c r="F9" s="11">
        <v>109</v>
      </c>
      <c r="G9" s="11">
        <v>4</v>
      </c>
      <c r="H9" s="11">
        <f t="shared" si="0"/>
        <v>37</v>
      </c>
    </row>
    <row r="10" s="3" customFormat="1" ht="26" customHeight="1" spans="1:8">
      <c r="A10" s="11">
        <v>8</v>
      </c>
      <c r="B10" s="12" t="s">
        <v>16</v>
      </c>
      <c r="C10" s="12">
        <v>559</v>
      </c>
      <c r="D10" s="11">
        <v>16</v>
      </c>
      <c r="E10" s="11">
        <v>3</v>
      </c>
      <c r="F10" s="11">
        <v>15</v>
      </c>
      <c r="G10" s="11">
        <v>1</v>
      </c>
      <c r="H10" s="11">
        <f t="shared" si="0"/>
        <v>20</v>
      </c>
    </row>
    <row r="11" s="3" customFormat="1" ht="26" customHeight="1" spans="1:8">
      <c r="A11" s="11">
        <v>9</v>
      </c>
      <c r="B11" s="12" t="s">
        <v>17</v>
      </c>
      <c r="C11" s="12">
        <v>1093</v>
      </c>
      <c r="D11" s="11">
        <v>30</v>
      </c>
      <c r="E11" s="11">
        <v>5</v>
      </c>
      <c r="F11" s="11">
        <v>232</v>
      </c>
      <c r="G11" s="11">
        <v>10</v>
      </c>
      <c r="H11" s="11">
        <f t="shared" si="0"/>
        <v>45</v>
      </c>
    </row>
    <row r="12" s="3" customFormat="1" ht="26" customHeight="1" spans="1:8">
      <c r="A12" s="11">
        <v>10</v>
      </c>
      <c r="B12" s="12" t="s">
        <v>18</v>
      </c>
      <c r="C12" s="12">
        <v>2271</v>
      </c>
      <c r="D12" s="11">
        <v>53</v>
      </c>
      <c r="E12" s="11">
        <v>5</v>
      </c>
      <c r="F12" s="11">
        <v>269</v>
      </c>
      <c r="G12" s="11">
        <v>10</v>
      </c>
      <c r="H12" s="11">
        <f t="shared" si="0"/>
        <v>68</v>
      </c>
    </row>
    <row r="13" s="3" customFormat="1" ht="26" customHeight="1" spans="1:8">
      <c r="A13" s="11">
        <v>11</v>
      </c>
      <c r="B13" s="12" t="s">
        <v>19</v>
      </c>
      <c r="C13" s="12">
        <v>1211</v>
      </c>
      <c r="D13" s="11">
        <v>33</v>
      </c>
      <c r="E13" s="11">
        <v>5</v>
      </c>
      <c r="F13" s="11">
        <v>75</v>
      </c>
      <c r="G13" s="11">
        <v>4</v>
      </c>
      <c r="H13" s="11">
        <f t="shared" si="0"/>
        <v>42</v>
      </c>
    </row>
    <row r="14" s="3" customFormat="1" ht="26" customHeight="1" spans="1:8">
      <c r="A14" s="11">
        <v>12</v>
      </c>
      <c r="B14" s="12" t="s">
        <v>20</v>
      </c>
      <c r="C14" s="12">
        <v>830</v>
      </c>
      <c r="D14" s="11">
        <v>22</v>
      </c>
      <c r="E14" s="11">
        <v>5</v>
      </c>
      <c r="F14" s="11">
        <v>134</v>
      </c>
      <c r="G14" s="11">
        <v>6</v>
      </c>
      <c r="H14" s="11">
        <f t="shared" si="0"/>
        <v>33</v>
      </c>
    </row>
    <row r="15" s="3" customFormat="1" ht="26" customHeight="1" spans="1:8">
      <c r="A15" s="11">
        <v>13</v>
      </c>
      <c r="B15" s="12" t="s">
        <v>21</v>
      </c>
      <c r="C15" s="12">
        <v>605</v>
      </c>
      <c r="D15" s="11">
        <v>17</v>
      </c>
      <c r="E15" s="11">
        <v>3</v>
      </c>
      <c r="F15" s="11">
        <v>9</v>
      </c>
      <c r="G15" s="11">
        <v>1</v>
      </c>
      <c r="H15" s="11">
        <f t="shared" si="0"/>
        <v>21</v>
      </c>
    </row>
    <row r="16" s="3" customFormat="1" ht="29" customHeight="1" spans="1:8">
      <c r="A16" s="11">
        <v>14</v>
      </c>
      <c r="B16" s="12" t="s">
        <v>22</v>
      </c>
      <c r="C16" s="12">
        <v>1243</v>
      </c>
      <c r="D16" s="11">
        <v>33</v>
      </c>
      <c r="E16" s="11">
        <v>5</v>
      </c>
      <c r="F16" s="11">
        <v>8</v>
      </c>
      <c r="G16" s="11">
        <v>1</v>
      </c>
      <c r="H16" s="11">
        <f t="shared" si="0"/>
        <v>39</v>
      </c>
    </row>
    <row r="17" s="3" customFormat="1" ht="29" customHeight="1" spans="1:8">
      <c r="A17" s="11">
        <v>15</v>
      </c>
      <c r="B17" s="12" t="s">
        <v>23</v>
      </c>
      <c r="C17" s="12">
        <v>1573</v>
      </c>
      <c r="D17" s="11">
        <v>38</v>
      </c>
      <c r="E17" s="11">
        <v>5</v>
      </c>
      <c r="F17" s="11"/>
      <c r="G17" s="11"/>
      <c r="H17" s="11">
        <f t="shared" si="0"/>
        <v>43</v>
      </c>
    </row>
    <row r="18" s="3" customFormat="1" ht="29" customHeight="1" spans="1:8">
      <c r="A18" s="11">
        <v>16</v>
      </c>
      <c r="B18" s="12" t="s">
        <v>24</v>
      </c>
      <c r="C18" s="12">
        <v>771</v>
      </c>
      <c r="D18" s="11">
        <v>22</v>
      </c>
      <c r="E18" s="11">
        <v>5</v>
      </c>
      <c r="F18" s="11">
        <v>53</v>
      </c>
      <c r="G18" s="11">
        <v>3</v>
      </c>
      <c r="H18" s="11">
        <f t="shared" si="0"/>
        <v>30</v>
      </c>
    </row>
    <row r="19" s="3" customFormat="1" ht="29" customHeight="1" spans="1:8">
      <c r="A19" s="11">
        <v>17</v>
      </c>
      <c r="B19" s="12" t="s">
        <v>25</v>
      </c>
      <c r="C19" s="12">
        <v>1123</v>
      </c>
      <c r="D19" s="11">
        <v>31</v>
      </c>
      <c r="E19" s="11">
        <v>5</v>
      </c>
      <c r="F19" s="11">
        <v>129</v>
      </c>
      <c r="G19" s="11">
        <v>5</v>
      </c>
      <c r="H19" s="11">
        <f t="shared" si="0"/>
        <v>41</v>
      </c>
    </row>
    <row r="20" s="3" customFormat="1" ht="29" customHeight="1" spans="1:8">
      <c r="A20" s="11">
        <v>18</v>
      </c>
      <c r="B20" s="12" t="s">
        <v>26</v>
      </c>
      <c r="C20" s="12">
        <v>562</v>
      </c>
      <c r="D20" s="11">
        <v>15</v>
      </c>
      <c r="E20" s="11">
        <v>3</v>
      </c>
      <c r="F20" s="11">
        <v>86</v>
      </c>
      <c r="G20" s="11">
        <v>3</v>
      </c>
      <c r="H20" s="11">
        <f t="shared" si="0"/>
        <v>21</v>
      </c>
    </row>
    <row r="21" s="3" customFormat="1" ht="29" customHeight="1" spans="1:8">
      <c r="A21" s="11">
        <v>19</v>
      </c>
      <c r="B21" s="12" t="s">
        <v>27</v>
      </c>
      <c r="C21" s="12">
        <v>591</v>
      </c>
      <c r="D21" s="11">
        <v>17</v>
      </c>
      <c r="E21" s="11">
        <v>3</v>
      </c>
      <c r="F21" s="11">
        <v>15</v>
      </c>
      <c r="G21" s="11">
        <v>1</v>
      </c>
      <c r="H21" s="11">
        <f t="shared" si="0"/>
        <v>21</v>
      </c>
    </row>
    <row r="22" s="3" customFormat="1" ht="29" customHeight="1" spans="1:8">
      <c r="A22" s="11">
        <v>20</v>
      </c>
      <c r="B22" s="12" t="s">
        <v>28</v>
      </c>
      <c r="C22" s="12">
        <v>583</v>
      </c>
      <c r="D22" s="11">
        <v>17</v>
      </c>
      <c r="E22" s="11">
        <v>3</v>
      </c>
      <c r="F22" s="11">
        <v>121</v>
      </c>
      <c r="G22" s="11">
        <v>6</v>
      </c>
      <c r="H22" s="11">
        <f t="shared" si="0"/>
        <v>26</v>
      </c>
    </row>
    <row r="23" s="3" customFormat="1" ht="29" customHeight="1" spans="1:8">
      <c r="A23" s="11">
        <v>21</v>
      </c>
      <c r="B23" s="12" t="s">
        <v>29</v>
      </c>
      <c r="C23" s="12">
        <v>218</v>
      </c>
      <c r="D23" s="11">
        <v>6</v>
      </c>
      <c r="E23" s="11">
        <v>2</v>
      </c>
      <c r="F23" s="11"/>
      <c r="G23" s="11"/>
      <c r="H23" s="11">
        <f t="shared" si="0"/>
        <v>8</v>
      </c>
    </row>
    <row r="24" s="3" customFormat="1" ht="29" customHeight="1" spans="1:8">
      <c r="A24" s="13">
        <v>22</v>
      </c>
      <c r="B24" s="14" t="s">
        <v>30</v>
      </c>
      <c r="C24" s="14">
        <f t="shared" ref="C24:H24" si="1">SUM(C3:C23)</f>
        <v>18208</v>
      </c>
      <c r="D24" s="15">
        <f t="shared" si="1"/>
        <v>486</v>
      </c>
      <c r="E24" s="15">
        <f t="shared" si="1"/>
        <v>81</v>
      </c>
      <c r="F24" s="15">
        <f t="shared" si="1"/>
        <v>2379</v>
      </c>
      <c r="G24" s="15">
        <f t="shared" si="1"/>
        <v>100</v>
      </c>
      <c r="H24" s="16">
        <f>G24+E24+D24</f>
        <v>667</v>
      </c>
    </row>
    <row r="25" s="1" customFormat="1" ht="36" customHeight="1" spans="1:8">
      <c r="A25" s="17" t="s">
        <v>31</v>
      </c>
      <c r="B25" s="17"/>
      <c r="C25" s="17"/>
      <c r="D25" s="17"/>
      <c r="E25" s="17"/>
      <c r="F25" s="17"/>
      <c r="G25" s="17"/>
      <c r="H25" s="17"/>
    </row>
  </sheetData>
  <mergeCells count="2">
    <mergeCell ref="A1:H1"/>
    <mergeCell ref="A25:H25"/>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赵伟</cp:lastModifiedBy>
  <dcterms:created xsi:type="dcterms:W3CDTF">2015-06-05T18:19:00Z</dcterms:created>
  <dcterms:modified xsi:type="dcterms:W3CDTF">2024-04-09T07:40:59Z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2052-12.1.0.16417</vt:lpwstr>
  </property>
  <property fmtid="{D5CDD505-2E9C-101B-9397-08002B2CF9AE}" pid="3" name="ICV">
    <vt:lpwstr>13AC772114FF416E9E81F259945A4CAE_13</vt:lpwstr>
  </property>
</Properties>
</file>